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ço" sheetId="1" r:id="rId1"/>
    <sheet name="gider" sheetId="2" r:id="rId2"/>
    <sheet name="gelir" sheetId="3" r:id="rId3"/>
  </sheets>
  <definedNames/>
  <calcPr fullCalcOnLoad="1"/>
</workbook>
</file>

<file path=xl/sharedStrings.xml><?xml version="1.0" encoding="utf-8"?>
<sst xmlns="http://schemas.openxmlformats.org/spreadsheetml/2006/main" count="72" uniqueCount="66">
  <si>
    <t>1.</t>
  </si>
  <si>
    <t>2.</t>
  </si>
  <si>
    <t>3.</t>
  </si>
  <si>
    <t>4.</t>
  </si>
  <si>
    <t>5.</t>
  </si>
  <si>
    <t>6.</t>
  </si>
  <si>
    <t xml:space="preserve"> G İ D E R</t>
  </si>
  <si>
    <t xml:space="preserve"> G E L İ R</t>
  </si>
  <si>
    <t>GİDER</t>
  </si>
  <si>
    <t>BAĞIŞ</t>
  </si>
  <si>
    <t xml:space="preserve">HİZMETLİ </t>
  </si>
  <si>
    <t>DİĞER</t>
  </si>
  <si>
    <t xml:space="preserve">GELİR </t>
  </si>
  <si>
    <t>ÖNCEKİ YIL DEVRİ</t>
  </si>
  <si>
    <t>ETKİNLİK</t>
  </si>
  <si>
    <t>KANTİN</t>
  </si>
  <si>
    <t>BANKA MEVCUDU</t>
  </si>
  <si>
    <t>TL</t>
  </si>
  <si>
    <t>OKUL AİLE BİRLİĞİ YÖNETİM KURULU</t>
  </si>
  <si>
    <t>Temizlik Giderleri</t>
  </si>
  <si>
    <t>Hizmetli Giderleri</t>
  </si>
  <si>
    <t>Tamirat, Bakım ve Demirbaş Giderleri</t>
  </si>
  <si>
    <t>7.</t>
  </si>
  <si>
    <t>8.</t>
  </si>
  <si>
    <t>9.</t>
  </si>
  <si>
    <t>KASA MEVCUDU</t>
  </si>
  <si>
    <t>GENEL TOPLAM</t>
  </si>
  <si>
    <t>Bağışlar</t>
  </si>
  <si>
    <t>telefon</t>
  </si>
  <si>
    <t>kırtasiye</t>
  </si>
  <si>
    <t>temizlik</t>
  </si>
  <si>
    <t>atık kağıt</t>
  </si>
  <si>
    <t>ETÜT FON</t>
  </si>
  <si>
    <t>SEHVEN YATIRILAN</t>
  </si>
  <si>
    <t>diğer</t>
  </si>
  <si>
    <t>SGK</t>
  </si>
  <si>
    <t>(147 Dahil İşlendi)</t>
  </si>
  <si>
    <t>Diğer Giderler</t>
  </si>
  <si>
    <t>Onar.-tamirat</t>
  </si>
  <si>
    <t>2017-2018</t>
  </si>
  <si>
    <t>Banka iade</t>
  </si>
  <si>
    <t>yemekha</t>
  </si>
  <si>
    <t>NİŞANCI ŞEHİT EYÜP BEYAZIT İLKOKULU OKUL AİLE BİRLİĞİ</t>
  </si>
  <si>
    <t>Kantin Kira Geliri</t>
  </si>
  <si>
    <t>İADE</t>
  </si>
  <si>
    <t>Telefon ve İnternet Giderleri</t>
  </si>
  <si>
    <t>SGK ve Vergi Primi Giderleri</t>
  </si>
  <si>
    <t>Hizmet Alımları</t>
  </si>
  <si>
    <t>Sehven Yatan Yemekhane ve Çocuk Kulübü Ücreti İadesi</t>
  </si>
  <si>
    <t>24.10.2018 - 12.05.2019 DÖNEMİ  BİLANÇOSU</t>
  </si>
  <si>
    <t>FOTOKO</t>
  </si>
  <si>
    <t>GÜVENLİK</t>
  </si>
  <si>
    <t>ÖDÜL</t>
  </si>
  <si>
    <t>Kamer</t>
  </si>
  <si>
    <t>servis</t>
  </si>
  <si>
    <t>Etkinik Geliri</t>
  </si>
  <si>
    <t>Sehven Yatan</t>
  </si>
  <si>
    <t>Diğer</t>
  </si>
  <si>
    <t>Kırtasiye ve Fotokopi Giderleri</t>
  </si>
  <si>
    <t>Sosyal Etkinlik Gideleri</t>
  </si>
  <si>
    <t>10.</t>
  </si>
  <si>
    <t>ÖNCEKİ DÖNEM DEVRİ</t>
  </si>
  <si>
    <t>DÖNEM TOPLAMI</t>
  </si>
  <si>
    <t>DÖNEM GELİRİ</t>
  </si>
  <si>
    <t xml:space="preserve">            Okul Aile Birliği Başkanı            Başkan Yardımcısı                  Sekreter                      Muhasip                           ÜYE</t>
  </si>
  <si>
    <t xml:space="preserve">             Günnur ÖZTÜRK                       Tuğçe BOSTAN                 Sema CİRTEK              Ümmügül UZUN                Reyhan ERDOĞAN                  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</si>
</sst>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  <numFmt numFmtId="181" formatCode="#,##0.00_ ;\-#,##0.00\ "/>
    <numFmt numFmtId="182" formatCode="0.00;[Red]0.00"/>
    <numFmt numFmtId="183" formatCode="0;[Red]0"/>
  </numFmts>
  <fonts count="57">
    <font>
      <sz val="10"/>
      <name val="Arial Tur"/>
      <family val="0"/>
    </font>
    <font>
      <b/>
      <sz val="10"/>
      <name val="Arial Tur"/>
      <family val="2"/>
    </font>
    <font>
      <sz val="24"/>
      <name val="Arial Tur"/>
      <family val="2"/>
    </font>
    <font>
      <sz val="8"/>
      <name val="Arial Tur"/>
      <family val="0"/>
    </font>
    <font>
      <sz val="11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  <font>
      <sz val="10"/>
      <color indexed="10"/>
      <name val="Arial Tur"/>
      <family val="0"/>
    </font>
    <font>
      <sz val="18"/>
      <name val="Arial Tur"/>
      <family val="2"/>
    </font>
    <font>
      <sz val="11"/>
      <name val="Times New Roman"/>
      <family val="1"/>
    </font>
    <font>
      <sz val="14"/>
      <name val="Arial Tur"/>
      <family val="2"/>
    </font>
    <font>
      <sz val="9"/>
      <name val="Arial Tu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7"/>
      <name val="Arial Tur"/>
      <family val="0"/>
    </font>
    <font>
      <b/>
      <sz val="10"/>
      <color indexed="17"/>
      <name val="Arial Tur"/>
      <family val="0"/>
    </font>
    <font>
      <sz val="12"/>
      <name val="Arial Tur"/>
      <family val="0"/>
    </font>
    <font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  <font>
      <sz val="10"/>
      <color rgb="FF00B050"/>
      <name val="Arial Tur"/>
      <family val="0"/>
    </font>
    <font>
      <b/>
      <sz val="10"/>
      <color rgb="FF00B050"/>
      <name val="Arial Tur"/>
      <family val="0"/>
    </font>
    <font>
      <sz val="12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>
      <alignment/>
    </xf>
    <xf numFmtId="2" fontId="52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180" fontId="53" fillId="0" borderId="0" xfId="0" applyNumberFormat="1" applyFont="1" applyBorder="1" applyAlignment="1">
      <alignment/>
    </xf>
    <xf numFmtId="183" fontId="52" fillId="0" borderId="11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180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1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52" fillId="0" borderId="14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3" fontId="1" fillId="33" borderId="15" xfId="0" applyNumberFormat="1" applyFont="1" applyFill="1" applyBorder="1" applyAlignment="1">
      <alignment horizontal="center"/>
    </xf>
    <xf numFmtId="183" fontId="1" fillId="33" borderId="11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80" fontId="0" fillId="0" borderId="0" xfId="0" applyNumberFormat="1" applyBorder="1" applyAlignment="1">
      <alignment/>
    </xf>
    <xf numFmtId="0" fontId="0" fillId="33" borderId="0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53" fillId="34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0" fillId="35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53" fillId="0" borderId="14" xfId="0" applyNumberFormat="1" applyFont="1" applyBorder="1" applyAlignment="1">
      <alignment/>
    </xf>
    <xf numFmtId="180" fontId="52" fillId="0" borderId="14" xfId="0" applyNumberFormat="1" applyFont="1" applyBorder="1" applyAlignment="1">
      <alignment/>
    </xf>
    <xf numFmtId="0" fontId="0" fillId="33" borderId="0" xfId="0" applyFill="1" applyBorder="1" applyAlignment="1">
      <alignment/>
    </xf>
    <xf numFmtId="4" fontId="54" fillId="0" borderId="14" xfId="0" applyNumberFormat="1" applyFont="1" applyBorder="1" applyAlignment="1">
      <alignment/>
    </xf>
    <xf numFmtId="180" fontId="0" fillId="33" borderId="0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80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2" fontId="9" fillId="0" borderId="0" xfId="0" applyNumberFormat="1" applyFont="1" applyAlignment="1">
      <alignment horizontal="left" wrapText="1"/>
    </xf>
    <xf numFmtId="18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5" fillId="0" borderId="13" xfId="0" applyNumberFormat="1" applyFont="1" applyBorder="1" applyAlignment="1">
      <alignment horizontal="left"/>
    </xf>
    <xf numFmtId="180" fontId="5" fillId="0" borderId="16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right"/>
    </xf>
    <xf numFmtId="2" fontId="54" fillId="0" borderId="0" xfId="0" applyNumberFormat="1" applyFont="1" applyAlignment="1">
      <alignment/>
    </xf>
    <xf numFmtId="180" fontId="55" fillId="0" borderId="14" xfId="0" applyNumberFormat="1" applyFont="1" applyBorder="1" applyAlignment="1">
      <alignment/>
    </xf>
    <xf numFmtId="180" fontId="55" fillId="0" borderId="14" xfId="0" applyNumberFormat="1" applyFont="1" applyBorder="1" applyAlignment="1">
      <alignment/>
    </xf>
    <xf numFmtId="2" fontId="54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56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33" fillId="0" borderId="0" xfId="0" applyNumberFormat="1" applyFont="1" applyAlignment="1">
      <alignment horizontal="center"/>
    </xf>
    <xf numFmtId="180" fontId="56" fillId="0" borderId="0" xfId="0" applyNumberFormat="1" applyFont="1" applyAlignment="1">
      <alignment/>
    </xf>
    <xf numFmtId="180" fontId="56" fillId="0" borderId="0" xfId="0" applyNumberFormat="1" applyFont="1" applyAlignment="1">
      <alignment horizontal="center"/>
    </xf>
    <xf numFmtId="180" fontId="33" fillId="0" borderId="0" xfId="0" applyNumberFormat="1" applyFont="1" applyAlignment="1">
      <alignment/>
    </xf>
    <xf numFmtId="180" fontId="33" fillId="0" borderId="0" xfId="0" applyNumberFormat="1" applyFont="1" applyAlignment="1">
      <alignment horizontal="center"/>
    </xf>
    <xf numFmtId="180" fontId="33" fillId="0" borderId="0" xfId="0" applyNumberFormat="1" applyFont="1" applyBorder="1" applyAlignment="1">
      <alignment/>
    </xf>
    <xf numFmtId="180" fontId="33" fillId="0" borderId="13" xfId="0" applyNumberFormat="1" applyFont="1" applyBorder="1" applyAlignment="1">
      <alignment/>
    </xf>
    <xf numFmtId="180" fontId="33" fillId="0" borderId="13" xfId="0" applyNumberFormat="1" applyFont="1" applyBorder="1" applyAlignment="1">
      <alignment horizontal="center"/>
    </xf>
    <xf numFmtId="180" fontId="0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3.125" style="0" customWidth="1"/>
    <col min="2" max="2" width="8.25390625" style="0" customWidth="1"/>
    <col min="3" max="3" width="24.875" style="0" customWidth="1"/>
    <col min="4" max="4" width="9.25390625" style="0" customWidth="1"/>
    <col min="5" max="5" width="4.125" style="0" customWidth="1"/>
    <col min="6" max="6" width="0.37109375" style="0" hidden="1" customWidth="1"/>
    <col min="7" max="7" width="4.625" style="0" customWidth="1"/>
    <col min="11" max="11" width="12.625" style="0" customWidth="1"/>
    <col min="12" max="12" width="10.875" style="0" customWidth="1"/>
    <col min="13" max="13" width="0.12890625" style="0" hidden="1" customWidth="1"/>
    <col min="14" max="14" width="0.875" style="0" customWidth="1"/>
    <col min="15" max="15" width="11.00390625" style="0" hidden="1" customWidth="1"/>
    <col min="16" max="16" width="19.125" style="0" customWidth="1"/>
    <col min="17" max="17" width="0.12890625" style="0" customWidth="1"/>
  </cols>
  <sheetData>
    <row r="1" spans="1:16" s="23" customFormat="1" ht="26.25" customHeight="1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94"/>
    </row>
    <row r="2" spans="1:16" s="23" customFormat="1" ht="26.25" customHeight="1">
      <c r="A2" s="95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</row>
    <row r="3" s="23" customFormat="1" ht="18" customHeight="1"/>
    <row r="4" spans="1:14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8" ht="17.25" customHeight="1" thickBot="1">
      <c r="A5" s="96" t="s">
        <v>7</v>
      </c>
      <c r="B5" s="96"/>
      <c r="C5" s="96"/>
      <c r="D5" s="96"/>
      <c r="E5" s="96"/>
      <c r="F5" s="96"/>
      <c r="G5" s="96"/>
      <c r="H5" s="96" t="s">
        <v>6</v>
      </c>
      <c r="I5" s="96"/>
      <c r="J5" s="96"/>
      <c r="K5" s="96"/>
      <c r="L5" s="96"/>
      <c r="M5" s="96"/>
      <c r="N5" s="96"/>
      <c r="O5" s="45"/>
      <c r="P5" s="46" t="s">
        <v>17</v>
      </c>
      <c r="W5" s="41"/>
      <c r="X5" s="86"/>
      <c r="Y5" s="86"/>
      <c r="Z5" s="86"/>
      <c r="AA5" s="86"/>
      <c r="AB5" s="41"/>
    </row>
    <row r="6" spans="2:16" ht="0.75" customHeight="1" hidden="1" thickBot="1">
      <c r="B6" s="6"/>
      <c r="C6" s="6"/>
      <c r="D6" s="4"/>
      <c r="E6" s="4"/>
      <c r="F6" s="13"/>
      <c r="G6" s="6"/>
      <c r="H6" s="6"/>
      <c r="I6" s="6"/>
      <c r="J6" s="6"/>
      <c r="K6" s="6"/>
      <c r="L6" s="97"/>
      <c r="M6" s="97"/>
      <c r="N6" s="97"/>
      <c r="O6" s="97"/>
      <c r="P6" s="14"/>
    </row>
    <row r="7" spans="1:16" ht="15">
      <c r="A7" s="61" t="s">
        <v>0</v>
      </c>
      <c r="B7" s="39" t="s">
        <v>27</v>
      </c>
      <c r="C7" s="39"/>
      <c r="D7" s="121">
        <v>4710</v>
      </c>
      <c r="E7" s="121"/>
      <c r="F7" s="35"/>
      <c r="G7" s="58" t="s">
        <v>0</v>
      </c>
      <c r="H7" s="60" t="s">
        <v>20</v>
      </c>
      <c r="I7" s="40"/>
      <c r="J7" s="40"/>
      <c r="K7" s="41"/>
      <c r="L7" s="86"/>
      <c r="M7" s="86"/>
      <c r="N7" s="86"/>
      <c r="O7" s="86"/>
      <c r="P7" s="60">
        <v>33273.6</v>
      </c>
    </row>
    <row r="8" spans="1:16" ht="15">
      <c r="A8" s="61" t="s">
        <v>1</v>
      </c>
      <c r="B8" s="39" t="s">
        <v>43</v>
      </c>
      <c r="C8" s="39"/>
      <c r="D8" s="121">
        <v>11523.2</v>
      </c>
      <c r="E8" s="121"/>
      <c r="F8" s="35"/>
      <c r="G8" s="59" t="s">
        <v>1</v>
      </c>
      <c r="H8" s="75" t="s">
        <v>46</v>
      </c>
      <c r="I8" s="40"/>
      <c r="J8" s="40"/>
      <c r="K8" s="41"/>
      <c r="L8" s="86"/>
      <c r="M8" s="86"/>
      <c r="N8" s="86"/>
      <c r="O8" s="86"/>
      <c r="P8" s="60">
        <v>16135.66</v>
      </c>
    </row>
    <row r="9" spans="1:16" ht="15">
      <c r="A9" s="61" t="s">
        <v>2</v>
      </c>
      <c r="B9" s="39" t="s">
        <v>55</v>
      </c>
      <c r="C9" s="39"/>
      <c r="D9" s="121">
        <v>9750</v>
      </c>
      <c r="E9" s="121"/>
      <c r="F9" s="35"/>
      <c r="G9" s="59" t="s">
        <v>2</v>
      </c>
      <c r="H9" s="73" t="s">
        <v>19</v>
      </c>
      <c r="I9" s="44"/>
      <c r="J9" s="44"/>
      <c r="K9" s="41"/>
      <c r="L9" s="86"/>
      <c r="M9" s="86"/>
      <c r="N9" s="86"/>
      <c r="O9" s="86"/>
      <c r="P9" s="60">
        <v>8018.61</v>
      </c>
    </row>
    <row r="10" spans="1:19" ht="15">
      <c r="A10" s="61" t="s">
        <v>3</v>
      </c>
      <c r="B10" s="39" t="s">
        <v>56</v>
      </c>
      <c r="C10" s="39"/>
      <c r="D10" s="121">
        <v>545</v>
      </c>
      <c r="E10" s="121"/>
      <c r="F10" s="35"/>
      <c r="G10" s="59" t="s">
        <v>3</v>
      </c>
      <c r="H10" s="73" t="s">
        <v>45</v>
      </c>
      <c r="I10" s="44"/>
      <c r="J10" s="44"/>
      <c r="K10" s="41"/>
      <c r="L10" s="98"/>
      <c r="M10" s="98"/>
      <c r="N10" s="98"/>
      <c r="O10" s="98"/>
      <c r="P10" s="76">
        <v>1324.25</v>
      </c>
      <c r="Q10" s="5"/>
      <c r="R10" s="5"/>
      <c r="S10" s="5"/>
    </row>
    <row r="11" spans="1:16" ht="15" customHeight="1">
      <c r="A11" s="61" t="s">
        <v>4</v>
      </c>
      <c r="B11" s="39" t="s">
        <v>57</v>
      </c>
      <c r="C11" s="39"/>
      <c r="D11" s="84">
        <v>48.3</v>
      </c>
      <c r="E11" s="84"/>
      <c r="F11" s="35"/>
      <c r="G11" s="59" t="s">
        <v>4</v>
      </c>
      <c r="H11" s="64" t="s">
        <v>21</v>
      </c>
      <c r="I11" s="44"/>
      <c r="J11" s="44"/>
      <c r="K11" s="41"/>
      <c r="L11" s="86"/>
      <c r="M11" s="86"/>
      <c r="N11" s="86"/>
      <c r="O11" s="86"/>
      <c r="P11" s="60">
        <v>11125.48</v>
      </c>
    </row>
    <row r="12" spans="1:16" ht="15.75" customHeight="1">
      <c r="A12" s="61"/>
      <c r="B12" s="70"/>
      <c r="C12" s="39"/>
      <c r="D12" s="84"/>
      <c r="E12" s="84"/>
      <c r="F12" s="35"/>
      <c r="G12" s="59" t="s">
        <v>5</v>
      </c>
      <c r="H12" s="75" t="s">
        <v>59</v>
      </c>
      <c r="I12" s="40"/>
      <c r="J12" s="40"/>
      <c r="K12" s="41"/>
      <c r="L12" s="86"/>
      <c r="M12" s="86"/>
      <c r="N12" s="86"/>
      <c r="O12" s="86"/>
      <c r="P12" s="60">
        <v>1369</v>
      </c>
    </row>
    <row r="13" spans="1:16" ht="15.75" customHeight="1">
      <c r="A13" s="61"/>
      <c r="B13" s="70"/>
      <c r="C13" s="39"/>
      <c r="D13" s="77"/>
      <c r="E13" s="77"/>
      <c r="F13" s="35"/>
      <c r="G13" s="59" t="s">
        <v>22</v>
      </c>
      <c r="H13" s="75" t="s">
        <v>47</v>
      </c>
      <c r="I13" s="40"/>
      <c r="J13" s="40"/>
      <c r="K13" s="41"/>
      <c r="L13" s="42"/>
      <c r="M13" s="42"/>
      <c r="N13" s="42"/>
      <c r="O13" s="42"/>
      <c r="P13" s="60">
        <v>1921.63</v>
      </c>
    </row>
    <row r="14" spans="1:16" ht="15">
      <c r="A14" s="61"/>
      <c r="B14" s="39"/>
      <c r="C14" s="39"/>
      <c r="D14" s="84"/>
      <c r="E14" s="84"/>
      <c r="F14" s="35"/>
      <c r="G14" s="59" t="s">
        <v>23</v>
      </c>
      <c r="H14" s="75" t="s">
        <v>58</v>
      </c>
      <c r="I14" s="40"/>
      <c r="J14" s="40"/>
      <c r="K14" s="41"/>
      <c r="L14" s="86"/>
      <c r="M14" s="86"/>
      <c r="N14" s="86"/>
      <c r="O14" s="86"/>
      <c r="P14" s="60">
        <v>9560.19</v>
      </c>
    </row>
    <row r="15" spans="1:16" ht="31.5" customHeight="1">
      <c r="A15" s="62"/>
      <c r="B15" s="83"/>
      <c r="C15" s="83"/>
      <c r="D15" s="85"/>
      <c r="E15" s="85"/>
      <c r="F15" s="35"/>
      <c r="G15" s="59" t="s">
        <v>24</v>
      </c>
      <c r="H15" s="83" t="s">
        <v>48</v>
      </c>
      <c r="I15" s="83"/>
      <c r="J15" s="83"/>
      <c r="K15" s="83"/>
      <c r="L15" s="86"/>
      <c r="M15" s="86"/>
      <c r="N15" s="86"/>
      <c r="O15" s="42"/>
      <c r="P15" s="60">
        <v>390</v>
      </c>
    </row>
    <row r="16" spans="1:16" ht="15">
      <c r="A16" s="61"/>
      <c r="B16" s="39"/>
      <c r="C16" s="39"/>
      <c r="D16" s="84"/>
      <c r="E16" s="84"/>
      <c r="F16" s="35"/>
      <c r="G16" s="59" t="s">
        <v>60</v>
      </c>
      <c r="H16" s="63" t="s">
        <v>37</v>
      </c>
      <c r="I16" s="40"/>
      <c r="J16" s="40"/>
      <c r="P16" s="60">
        <v>408.8</v>
      </c>
    </row>
    <row r="17" spans="1:16" ht="12.75">
      <c r="A17" s="37"/>
      <c r="B17" s="38"/>
      <c r="C17" s="38"/>
      <c r="D17" s="92"/>
      <c r="E17" s="92"/>
      <c r="F17" s="35"/>
      <c r="G17" s="43"/>
      <c r="H17" s="40"/>
      <c r="I17" s="47"/>
      <c r="J17" s="40"/>
      <c r="K17" s="41"/>
      <c r="L17" s="42"/>
      <c r="M17" s="42"/>
      <c r="N17" s="42"/>
      <c r="O17" s="42"/>
      <c r="P17" s="40"/>
    </row>
    <row r="18" spans="1:16" ht="15.75">
      <c r="A18" s="37"/>
      <c r="B18" s="16" t="s">
        <v>63</v>
      </c>
      <c r="C18" s="16"/>
      <c r="D18" s="90">
        <f>SUM(D7:D17)</f>
        <v>26576.5</v>
      </c>
      <c r="E18" s="90"/>
      <c r="F18" s="35"/>
      <c r="G18" s="36"/>
      <c r="H18" s="16" t="s">
        <v>62</v>
      </c>
      <c r="I18" s="112"/>
      <c r="J18" s="111"/>
      <c r="K18" s="114"/>
      <c r="L18" s="115"/>
      <c r="M18" s="115"/>
      <c r="N18" s="115"/>
      <c r="O18" s="115"/>
      <c r="P18" s="15">
        <f>SUM(P7:P17)</f>
        <v>83527.22</v>
      </c>
    </row>
    <row r="19" spans="1:20" ht="15.75">
      <c r="A19" s="1"/>
      <c r="B19" s="16"/>
      <c r="C19" s="16"/>
      <c r="D19" s="105"/>
      <c r="E19" s="105"/>
      <c r="F19" s="22"/>
      <c r="G19" s="25"/>
      <c r="H19" s="87"/>
      <c r="I19" s="87"/>
      <c r="J19" s="87"/>
      <c r="K19" s="116"/>
      <c r="L19" s="113"/>
      <c r="M19" s="113"/>
      <c r="N19" s="113"/>
      <c r="O19" s="113"/>
      <c r="P19" s="15"/>
      <c r="T19" s="11"/>
    </row>
    <row r="20" spans="1:20" ht="15.75">
      <c r="A20" s="1"/>
      <c r="B20" s="16" t="s">
        <v>61</v>
      </c>
      <c r="C20" s="16"/>
      <c r="D20" s="90">
        <v>129400.7</v>
      </c>
      <c r="E20" s="90"/>
      <c r="F20" s="22"/>
      <c r="G20" s="25"/>
      <c r="H20" s="110" t="s">
        <v>16</v>
      </c>
      <c r="I20" s="110"/>
      <c r="J20" s="110"/>
      <c r="K20" s="116"/>
      <c r="L20" s="117"/>
      <c r="M20" s="117"/>
      <c r="N20" s="117"/>
      <c r="O20" s="117"/>
      <c r="P20" s="15">
        <v>72449.98</v>
      </c>
      <c r="T20" s="11"/>
    </row>
    <row r="21" spans="1:20" ht="15.75">
      <c r="A21" s="1"/>
      <c r="B21" s="16"/>
      <c r="C21" s="8"/>
      <c r="D21" s="90"/>
      <c r="E21" s="90"/>
      <c r="F21" s="22"/>
      <c r="G21" s="25"/>
      <c r="H21" s="27" t="s">
        <v>25</v>
      </c>
      <c r="I21" s="27"/>
      <c r="J21" s="118"/>
      <c r="K21" s="116"/>
      <c r="L21" s="117"/>
      <c r="M21" s="117"/>
      <c r="N21" s="117"/>
      <c r="O21" s="117"/>
      <c r="P21" s="15">
        <v>0</v>
      </c>
      <c r="T21" s="11"/>
    </row>
    <row r="22" spans="1:20" ht="16.5" thickBot="1">
      <c r="A22" s="29"/>
      <c r="B22" s="30"/>
      <c r="C22" s="31"/>
      <c r="D22" s="91"/>
      <c r="E22" s="91"/>
      <c r="F22" s="32"/>
      <c r="G22" s="26"/>
      <c r="H22" s="103"/>
      <c r="I22" s="103"/>
      <c r="J22" s="103"/>
      <c r="K22" s="119"/>
      <c r="L22" s="120"/>
      <c r="M22" s="120"/>
      <c r="N22" s="120"/>
      <c r="O22" s="120"/>
      <c r="P22" s="57"/>
      <c r="T22" s="11"/>
    </row>
    <row r="23" spans="1:20" ht="15.75">
      <c r="A23" s="1"/>
      <c r="B23" s="82" t="s">
        <v>26</v>
      </c>
      <c r="C23" s="82"/>
      <c r="D23" s="90">
        <f>SUM(D18:D22)</f>
        <v>155977.2</v>
      </c>
      <c r="E23" s="90"/>
      <c r="F23" s="22"/>
      <c r="G23" s="25"/>
      <c r="H23" s="104" t="s">
        <v>26</v>
      </c>
      <c r="I23" s="104"/>
      <c r="J23" s="104"/>
      <c r="K23" s="116"/>
      <c r="L23" s="117"/>
      <c r="M23" s="117"/>
      <c r="N23" s="117"/>
      <c r="O23" s="117"/>
      <c r="P23" s="15">
        <f>SUM(P18:P22)</f>
        <v>155977.2</v>
      </c>
      <c r="T23" s="11"/>
    </row>
    <row r="24" spans="1:20" ht="15.75">
      <c r="A24" s="1"/>
      <c r="B24" s="16"/>
      <c r="C24" s="8"/>
      <c r="D24" s="90"/>
      <c r="E24" s="90"/>
      <c r="F24" s="22"/>
      <c r="G24" s="24"/>
      <c r="H24" s="28"/>
      <c r="I24" s="28"/>
      <c r="J24" s="22"/>
      <c r="K24" s="7"/>
      <c r="L24" s="21"/>
      <c r="M24" s="21"/>
      <c r="N24" s="21"/>
      <c r="O24" s="21"/>
      <c r="P24" s="15"/>
      <c r="T24" s="11"/>
    </row>
    <row r="25" spans="1:16" ht="15.75">
      <c r="A25" s="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18">
      <c r="A26" s="1"/>
      <c r="B26" s="88" t="s">
        <v>18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9"/>
    </row>
    <row r="27" spans="1:16" ht="18">
      <c r="A27" s="1"/>
      <c r="B27" s="17"/>
      <c r="C27" s="17"/>
      <c r="D27" s="17"/>
      <c r="E27" s="17"/>
      <c r="F27" s="17"/>
      <c r="J27" s="17"/>
      <c r="K27" s="17"/>
      <c r="L27" s="17"/>
      <c r="M27" s="17"/>
      <c r="N27" s="17"/>
      <c r="O27" s="18"/>
      <c r="P27" s="18"/>
    </row>
    <row r="28" spans="2:16" ht="15.75">
      <c r="B28" s="9"/>
      <c r="C28" s="9"/>
      <c r="D28" s="9"/>
      <c r="E28" s="9"/>
      <c r="F28" s="9"/>
      <c r="G28" s="101">
        <v>43598</v>
      </c>
      <c r="H28" s="81"/>
      <c r="I28" s="81"/>
      <c r="J28" s="9"/>
      <c r="K28" s="9"/>
      <c r="L28" s="9"/>
      <c r="M28" s="9"/>
      <c r="N28" s="9"/>
      <c r="O28" s="9"/>
      <c r="P28" s="9"/>
    </row>
    <row r="29" s="3" customFormat="1" ht="12.75">
      <c r="T29" s="12"/>
    </row>
    <row r="30" spans="2:16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2.75">
      <c r="B31" s="10"/>
      <c r="C31" s="10"/>
      <c r="F31" s="10"/>
      <c r="G31" s="10"/>
      <c r="H31" s="10"/>
      <c r="K31" s="10"/>
      <c r="L31" s="10"/>
      <c r="M31" s="10"/>
      <c r="N31" s="10"/>
      <c r="O31" s="10"/>
      <c r="P31" s="10"/>
    </row>
    <row r="32" spans="1:16" ht="12.75">
      <c r="A32" s="5"/>
      <c r="B32" s="78" t="s">
        <v>65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14.25">
      <c r="A33" s="80" t="s">
        <v>64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2:16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3" ht="12.75">
      <c r="B35" s="10"/>
      <c r="C35" s="10"/>
      <c r="D35" s="10"/>
      <c r="E35" s="10"/>
      <c r="F35" s="10"/>
      <c r="G35" s="10"/>
      <c r="H35" s="99"/>
      <c r="I35" s="100"/>
      <c r="J35" s="100"/>
      <c r="K35" s="10"/>
      <c r="L35" s="10"/>
      <c r="M35" s="10"/>
    </row>
    <row r="36" spans="2:13" ht="12.75">
      <c r="B36" s="10"/>
      <c r="C36" s="10"/>
      <c r="D36" s="10"/>
      <c r="E36" s="10"/>
      <c r="F36" s="10"/>
      <c r="G36" s="10"/>
      <c r="H36" s="102"/>
      <c r="I36" s="102"/>
      <c r="J36" s="102"/>
      <c r="K36" s="10"/>
      <c r="L36" s="10"/>
      <c r="M36" s="10"/>
    </row>
    <row r="37" spans="12:13" ht="12.75">
      <c r="L37" s="1"/>
      <c r="M37" s="1"/>
    </row>
  </sheetData>
  <sheetProtection/>
  <mergeCells count="44">
    <mergeCell ref="D11:E11"/>
    <mergeCell ref="H35:J35"/>
    <mergeCell ref="L19:O19"/>
    <mergeCell ref="G28:I28"/>
    <mergeCell ref="H36:J36"/>
    <mergeCell ref="D23:E23"/>
    <mergeCell ref="D24:E24"/>
    <mergeCell ref="H22:J22"/>
    <mergeCell ref="H23:J23"/>
    <mergeCell ref="D19:E19"/>
    <mergeCell ref="L9:O9"/>
    <mergeCell ref="A1:P1"/>
    <mergeCell ref="A2:P2"/>
    <mergeCell ref="L11:O11"/>
    <mergeCell ref="A5:G5"/>
    <mergeCell ref="H5:N5"/>
    <mergeCell ref="L6:O6"/>
    <mergeCell ref="L10:O10"/>
    <mergeCell ref="D7:E7"/>
    <mergeCell ref="D8:E8"/>
    <mergeCell ref="D12:E12"/>
    <mergeCell ref="D18:E18"/>
    <mergeCell ref="D17:E17"/>
    <mergeCell ref="D14:E14"/>
    <mergeCell ref="L12:O12"/>
    <mergeCell ref="X5:AA5"/>
    <mergeCell ref="D9:E9"/>
    <mergeCell ref="D10:E10"/>
    <mergeCell ref="L7:O7"/>
    <mergeCell ref="L8:O8"/>
    <mergeCell ref="L14:O14"/>
    <mergeCell ref="H19:J19"/>
    <mergeCell ref="B26:P26"/>
    <mergeCell ref="D20:E20"/>
    <mergeCell ref="D22:E22"/>
    <mergeCell ref="D21:E21"/>
    <mergeCell ref="H15:K15"/>
    <mergeCell ref="B32:P32"/>
    <mergeCell ref="A33:P33"/>
    <mergeCell ref="B23:C23"/>
    <mergeCell ref="B15:C15"/>
    <mergeCell ref="D16:E16"/>
    <mergeCell ref="D15:E15"/>
    <mergeCell ref="L15:N15"/>
  </mergeCells>
  <printOptions/>
  <pageMargins left="0.68" right="0.69" top="0.46" bottom="0.2" header="0.46" footer="0.1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375" style="19" customWidth="1"/>
    <col min="2" max="3" width="9.125" style="19" customWidth="1"/>
    <col min="4" max="4" width="8.625" style="19" customWidth="1"/>
    <col min="5" max="5" width="8.75390625" style="19" customWidth="1"/>
    <col min="6" max="6" width="9.25390625" style="19" customWidth="1"/>
    <col min="7" max="7" width="10.125" style="19" customWidth="1"/>
    <col min="8" max="8" width="8.75390625" style="19" customWidth="1"/>
    <col min="9" max="11" width="11.625" style="19" customWidth="1"/>
    <col min="12" max="12" width="7.375" style="19" customWidth="1"/>
    <col min="13" max="13" width="14.75390625" style="19" customWidth="1"/>
    <col min="14" max="14" width="9.125" style="19" customWidth="1"/>
    <col min="15" max="15" width="10.875" style="19" customWidth="1"/>
    <col min="16" max="16384" width="9.125" style="19" customWidth="1"/>
  </cols>
  <sheetData>
    <row r="1" spans="1:3" ht="12.75">
      <c r="A1" s="33" t="s">
        <v>8</v>
      </c>
      <c r="B1" s="34"/>
      <c r="C1" s="49"/>
    </row>
    <row r="3" spans="1:14" ht="12.75">
      <c r="A3" s="51" t="s">
        <v>10</v>
      </c>
      <c r="B3" s="52" t="s">
        <v>35</v>
      </c>
      <c r="C3" s="52" t="s">
        <v>44</v>
      </c>
      <c r="D3" s="51" t="s">
        <v>29</v>
      </c>
      <c r="E3" s="51" t="s">
        <v>30</v>
      </c>
      <c r="F3" s="52" t="s">
        <v>50</v>
      </c>
      <c r="G3" s="52" t="s">
        <v>51</v>
      </c>
      <c r="H3" s="51" t="s">
        <v>28</v>
      </c>
      <c r="I3" s="55" t="s">
        <v>38</v>
      </c>
      <c r="J3" s="55" t="s">
        <v>52</v>
      </c>
      <c r="K3" s="55" t="s">
        <v>53</v>
      </c>
      <c r="L3" s="51" t="s">
        <v>11</v>
      </c>
      <c r="M3" s="52"/>
      <c r="N3" s="48"/>
    </row>
    <row r="4" spans="1:15" ht="12.75">
      <c r="A4" s="107">
        <v>1732.5</v>
      </c>
      <c r="B4" s="107">
        <v>1807.61</v>
      </c>
      <c r="C4" s="107">
        <v>390</v>
      </c>
      <c r="D4" s="107">
        <v>1662.03</v>
      </c>
      <c r="E4" s="107">
        <v>4248.11</v>
      </c>
      <c r="F4" s="107">
        <v>555.78</v>
      </c>
      <c r="G4" s="107">
        <v>179</v>
      </c>
      <c r="H4" s="108">
        <v>48</v>
      </c>
      <c r="I4" s="107">
        <v>1270</v>
      </c>
      <c r="J4" s="72">
        <v>330</v>
      </c>
      <c r="K4" s="107"/>
      <c r="L4" s="107">
        <v>48.3</v>
      </c>
      <c r="M4" s="53"/>
      <c r="N4" s="48"/>
      <c r="O4" s="48"/>
    </row>
    <row r="5" spans="1:15" ht="12.75">
      <c r="A5" s="109">
        <v>1603.12</v>
      </c>
      <c r="B5" s="109">
        <v>313.76</v>
      </c>
      <c r="C5" s="71"/>
      <c r="D5" s="109">
        <v>824.58</v>
      </c>
      <c r="E5" s="109">
        <v>181.72</v>
      </c>
      <c r="F5" s="109">
        <v>584.1</v>
      </c>
      <c r="G5" s="109">
        <v>260.34</v>
      </c>
      <c r="H5" s="109">
        <v>48</v>
      </c>
      <c r="I5" s="109">
        <v>82.6</v>
      </c>
      <c r="J5" s="71">
        <v>80</v>
      </c>
      <c r="K5" s="109"/>
      <c r="L5" s="109">
        <v>50</v>
      </c>
      <c r="M5" s="51"/>
      <c r="N5" s="48"/>
      <c r="O5" s="48"/>
    </row>
    <row r="6" spans="1:15" ht="12.75">
      <c r="A6" s="109">
        <v>911.82</v>
      </c>
      <c r="B6" s="109">
        <v>313.75</v>
      </c>
      <c r="C6" s="71"/>
      <c r="D6" s="71">
        <v>1780</v>
      </c>
      <c r="E6" s="109">
        <v>3397.62</v>
      </c>
      <c r="F6" s="109">
        <v>1097.4</v>
      </c>
      <c r="G6" s="109">
        <v>481.45</v>
      </c>
      <c r="H6" s="109">
        <v>24.75</v>
      </c>
      <c r="I6" s="109">
        <v>53</v>
      </c>
      <c r="J6" s="71">
        <v>100</v>
      </c>
      <c r="K6" s="71"/>
      <c r="L6" s="109">
        <v>181</v>
      </c>
      <c r="M6" s="51"/>
      <c r="N6" s="48"/>
      <c r="O6" s="48"/>
    </row>
    <row r="7" spans="1:15" ht="12.75">
      <c r="A7" s="109">
        <v>252</v>
      </c>
      <c r="B7" s="109">
        <v>1874.21</v>
      </c>
      <c r="C7" s="71"/>
      <c r="D7" s="71"/>
      <c r="E7" s="109">
        <v>191.16</v>
      </c>
      <c r="F7" s="71">
        <v>637</v>
      </c>
      <c r="G7" s="109">
        <v>217.71</v>
      </c>
      <c r="H7" s="109">
        <v>75</v>
      </c>
      <c r="I7" s="109">
        <v>250</v>
      </c>
      <c r="J7" s="71">
        <v>120</v>
      </c>
      <c r="K7" s="71"/>
      <c r="L7" s="71">
        <v>129.5</v>
      </c>
      <c r="M7" s="51"/>
      <c r="N7" s="48"/>
      <c r="O7" s="48"/>
    </row>
    <row r="8" spans="1:15" ht="12.75">
      <c r="A8" s="109">
        <v>1732.5</v>
      </c>
      <c r="B8" s="109">
        <v>1887.81</v>
      </c>
      <c r="C8" s="71"/>
      <c r="D8" s="71">
        <v>1809.87</v>
      </c>
      <c r="E8" s="51"/>
      <c r="F8" s="71">
        <v>609.43</v>
      </c>
      <c r="G8" s="109">
        <v>217.71</v>
      </c>
      <c r="H8" s="109">
        <v>48</v>
      </c>
      <c r="I8" s="109">
        <v>250</v>
      </c>
      <c r="J8" s="71">
        <v>739</v>
      </c>
      <c r="K8" s="71"/>
      <c r="L8" s="71"/>
      <c r="M8" s="51"/>
      <c r="N8" s="48"/>
      <c r="O8" s="48"/>
    </row>
    <row r="9" spans="1:15" ht="12.75">
      <c r="A9" s="109">
        <v>1603.12</v>
      </c>
      <c r="B9" s="109">
        <v>323</v>
      </c>
      <c r="C9" s="71"/>
      <c r="D9" s="71"/>
      <c r="E9" s="51"/>
      <c r="F9" s="71"/>
      <c r="G9" s="71">
        <v>217.71</v>
      </c>
      <c r="H9" s="109">
        <v>48</v>
      </c>
      <c r="I9" s="109">
        <v>500</v>
      </c>
      <c r="J9" s="71"/>
      <c r="K9" s="71"/>
      <c r="L9" s="71"/>
      <c r="M9" s="51"/>
      <c r="N9" s="48"/>
      <c r="O9" s="48"/>
    </row>
    <row r="10" spans="1:15" ht="12.75">
      <c r="A10" s="109">
        <v>911.82</v>
      </c>
      <c r="B10" s="109">
        <v>2073.35</v>
      </c>
      <c r="C10" s="71"/>
      <c r="D10" s="71"/>
      <c r="E10" s="51"/>
      <c r="F10" s="51"/>
      <c r="G10" s="71">
        <v>217.71</v>
      </c>
      <c r="H10" s="109">
        <v>25</v>
      </c>
      <c r="I10" s="109">
        <v>100</v>
      </c>
      <c r="J10" s="71"/>
      <c r="K10" s="71"/>
      <c r="L10" s="71"/>
      <c r="M10" s="51"/>
      <c r="N10" s="48"/>
      <c r="O10" s="48"/>
    </row>
    <row r="11" spans="1:15" ht="12.75">
      <c r="A11" s="109">
        <v>1732.5</v>
      </c>
      <c r="B11" s="109">
        <v>388.8</v>
      </c>
      <c r="C11" s="51"/>
      <c r="D11" s="71"/>
      <c r="E11" s="51"/>
      <c r="F11" s="51"/>
      <c r="G11" s="71">
        <v>130</v>
      </c>
      <c r="H11" s="109">
        <v>75</v>
      </c>
      <c r="I11" s="109">
        <v>200</v>
      </c>
      <c r="J11" s="71"/>
      <c r="K11" s="71"/>
      <c r="L11" s="71"/>
      <c r="M11" s="51"/>
      <c r="N11" s="48"/>
      <c r="O11" s="48"/>
    </row>
    <row r="12" spans="1:15" ht="12.75">
      <c r="A12" s="109">
        <v>1603.12</v>
      </c>
      <c r="B12" s="71">
        <v>2233.26</v>
      </c>
      <c r="C12" s="51"/>
      <c r="D12" s="71"/>
      <c r="E12" s="51"/>
      <c r="F12" s="51"/>
      <c r="G12" s="71"/>
      <c r="H12" s="109">
        <v>47.75</v>
      </c>
      <c r="I12" s="109">
        <v>283.2</v>
      </c>
      <c r="J12" s="71"/>
      <c r="K12" s="71"/>
      <c r="L12" s="71"/>
      <c r="M12" s="51"/>
      <c r="N12" s="48"/>
      <c r="O12" s="48"/>
    </row>
    <row r="13" spans="1:15" ht="12.75">
      <c r="A13" s="109">
        <v>911.82</v>
      </c>
      <c r="B13" s="71">
        <v>392</v>
      </c>
      <c r="C13" s="51"/>
      <c r="D13" s="71"/>
      <c r="E13" s="51"/>
      <c r="F13" s="51"/>
      <c r="G13" s="71"/>
      <c r="H13" s="109">
        <v>47.75</v>
      </c>
      <c r="I13" s="109">
        <v>30</v>
      </c>
      <c r="J13" s="71"/>
      <c r="K13" s="71"/>
      <c r="L13" s="71"/>
      <c r="M13" s="51"/>
      <c r="N13" s="48"/>
      <c r="O13" s="48"/>
    </row>
    <row r="14" spans="1:15" ht="12.75">
      <c r="A14" s="109">
        <v>226.8</v>
      </c>
      <c r="B14" s="71">
        <v>392.67</v>
      </c>
      <c r="C14" s="51"/>
      <c r="D14" s="51"/>
      <c r="E14" s="51"/>
      <c r="F14" s="51"/>
      <c r="G14" s="71"/>
      <c r="H14" s="109">
        <v>25</v>
      </c>
      <c r="I14" s="109">
        <v>600</v>
      </c>
      <c r="J14" s="71"/>
      <c r="K14" s="71"/>
      <c r="L14" s="71"/>
      <c r="M14" s="51"/>
      <c r="N14" s="48"/>
      <c r="O14" s="48"/>
    </row>
    <row r="15" spans="1:15" ht="12.75">
      <c r="A15" s="109">
        <v>2184</v>
      </c>
      <c r="B15" s="71">
        <v>2080.22</v>
      </c>
      <c r="C15" s="51"/>
      <c r="D15" s="51"/>
      <c r="E15" s="51"/>
      <c r="F15" s="51"/>
      <c r="G15" s="71"/>
      <c r="H15" s="109">
        <v>75</v>
      </c>
      <c r="I15" s="71">
        <v>719.8</v>
      </c>
      <c r="J15" s="71"/>
      <c r="K15" s="71"/>
      <c r="L15" s="51"/>
      <c r="M15" s="51"/>
      <c r="N15" s="48"/>
      <c r="O15" s="48"/>
    </row>
    <row r="16" spans="1:15" ht="12.75">
      <c r="A16" s="109">
        <v>2020.9</v>
      </c>
      <c r="B16" s="71">
        <v>2055.22</v>
      </c>
      <c r="C16" s="51"/>
      <c r="D16" s="51"/>
      <c r="E16" s="51"/>
      <c r="F16" s="51"/>
      <c r="G16" s="71"/>
      <c r="H16" s="109">
        <v>48</v>
      </c>
      <c r="I16" s="71">
        <v>40</v>
      </c>
      <c r="J16" s="71"/>
      <c r="K16" s="71"/>
      <c r="L16" s="51"/>
      <c r="M16" s="51"/>
      <c r="N16" s="48"/>
      <c r="O16" s="48"/>
    </row>
    <row r="17" spans="1:15" ht="12.75">
      <c r="A17" s="109">
        <v>502.9</v>
      </c>
      <c r="B17" s="71"/>
      <c r="C17" s="51"/>
      <c r="D17" s="51"/>
      <c r="E17" s="51"/>
      <c r="F17" s="51"/>
      <c r="G17" s="71"/>
      <c r="H17" s="109">
        <v>48</v>
      </c>
      <c r="I17" s="71">
        <v>150</v>
      </c>
      <c r="J17" s="71"/>
      <c r="K17" s="71"/>
      <c r="L17" s="51"/>
      <c r="M17" s="51"/>
      <c r="N17" s="48"/>
      <c r="O17" s="48"/>
    </row>
    <row r="18" spans="1:15" ht="12.75">
      <c r="A18" s="109">
        <v>2184</v>
      </c>
      <c r="B18" s="71"/>
      <c r="C18" s="51"/>
      <c r="D18" s="51"/>
      <c r="E18" s="51"/>
      <c r="F18" s="51"/>
      <c r="G18" s="71"/>
      <c r="H18" s="109">
        <v>28.75</v>
      </c>
      <c r="I18" s="71">
        <v>4531.2</v>
      </c>
      <c r="J18" s="71"/>
      <c r="K18" s="71"/>
      <c r="L18" s="51"/>
      <c r="M18" s="51"/>
      <c r="N18" s="48"/>
      <c r="O18" s="106"/>
    </row>
    <row r="19" spans="1:15" ht="12.75">
      <c r="A19" s="109">
        <v>2020.91</v>
      </c>
      <c r="B19" s="71"/>
      <c r="C19" s="51"/>
      <c r="D19" s="51"/>
      <c r="E19" s="51"/>
      <c r="F19" s="51"/>
      <c r="G19" s="51"/>
      <c r="H19" s="109">
        <v>75</v>
      </c>
      <c r="I19" s="71">
        <v>1800.68</v>
      </c>
      <c r="J19" s="71"/>
      <c r="K19" s="71"/>
      <c r="L19" s="51"/>
      <c r="M19" s="51"/>
      <c r="N19" s="48"/>
      <c r="O19" s="48"/>
    </row>
    <row r="20" spans="1:15" ht="12.75">
      <c r="A20" s="109">
        <v>862.09</v>
      </c>
      <c r="B20" s="71"/>
      <c r="C20" s="51"/>
      <c r="D20" s="51"/>
      <c r="E20" s="51"/>
      <c r="F20" s="51"/>
      <c r="G20" s="51"/>
      <c r="H20" s="71">
        <v>54.75</v>
      </c>
      <c r="I20" s="71">
        <v>265</v>
      </c>
      <c r="J20" s="71"/>
      <c r="K20" s="71"/>
      <c r="L20" s="51"/>
      <c r="M20" s="51"/>
      <c r="N20" s="48"/>
      <c r="O20" s="48"/>
    </row>
    <row r="21" spans="1:15" ht="12.75">
      <c r="A21" s="71">
        <v>2184</v>
      </c>
      <c r="B21" s="71"/>
      <c r="C21" s="51"/>
      <c r="D21" s="51"/>
      <c r="E21" s="51"/>
      <c r="F21" s="51"/>
      <c r="G21" s="51"/>
      <c r="H21" s="71">
        <v>54.75</v>
      </c>
      <c r="I21" s="71"/>
      <c r="J21" s="71"/>
      <c r="K21" s="71"/>
      <c r="L21" s="51"/>
      <c r="M21" s="51"/>
      <c r="N21" s="48"/>
      <c r="O21" s="48"/>
    </row>
    <row r="22" spans="1:15" ht="12.75">
      <c r="A22" s="71">
        <v>2020.91</v>
      </c>
      <c r="B22" s="71"/>
      <c r="C22" s="51"/>
      <c r="D22" s="51"/>
      <c r="E22" s="51"/>
      <c r="F22" s="51"/>
      <c r="G22" s="51"/>
      <c r="H22" s="71">
        <v>29</v>
      </c>
      <c r="I22" s="71"/>
      <c r="J22" s="71"/>
      <c r="K22" s="71"/>
      <c r="L22" s="51"/>
      <c r="M22" s="51"/>
      <c r="N22" s="48"/>
      <c r="O22" s="48"/>
    </row>
    <row r="23" spans="1:15" ht="12.75">
      <c r="A23" s="56">
        <v>933.93</v>
      </c>
      <c r="B23" s="51"/>
      <c r="C23" s="51"/>
      <c r="D23" s="51"/>
      <c r="E23" s="51"/>
      <c r="F23" s="51"/>
      <c r="G23" s="51"/>
      <c r="H23" s="71">
        <v>75</v>
      </c>
      <c r="I23" s="71"/>
      <c r="J23" s="71"/>
      <c r="K23" s="71"/>
      <c r="L23" s="51"/>
      <c r="M23" s="51"/>
      <c r="N23" s="48"/>
      <c r="O23" s="48"/>
    </row>
    <row r="24" spans="1:15" ht="12.75">
      <c r="A24" s="71">
        <v>2184</v>
      </c>
      <c r="B24" s="51"/>
      <c r="C24" s="51"/>
      <c r="D24" s="51"/>
      <c r="E24" s="51"/>
      <c r="F24" s="51"/>
      <c r="G24" s="51"/>
      <c r="H24" s="71">
        <v>55</v>
      </c>
      <c r="I24" s="71"/>
      <c r="J24" s="71"/>
      <c r="K24" s="71"/>
      <c r="L24" s="51"/>
      <c r="M24" s="51"/>
      <c r="N24" s="48"/>
      <c r="O24" s="48"/>
    </row>
    <row r="25" spans="1:15" ht="12.75">
      <c r="A25" s="71">
        <v>2020.91</v>
      </c>
      <c r="B25" s="51"/>
      <c r="C25" s="51"/>
      <c r="D25" s="51"/>
      <c r="E25" s="51"/>
      <c r="F25" s="51"/>
      <c r="G25" s="51"/>
      <c r="H25" s="71">
        <v>55</v>
      </c>
      <c r="I25" s="71"/>
      <c r="J25" s="71"/>
      <c r="K25" s="71"/>
      <c r="L25" s="51"/>
      <c r="M25" s="51"/>
      <c r="N25" s="48"/>
      <c r="O25" s="48"/>
    </row>
    <row r="26" spans="1:15" ht="12.75">
      <c r="A26" s="71">
        <v>933.93</v>
      </c>
      <c r="B26" s="51"/>
      <c r="C26" s="51"/>
      <c r="D26" s="51"/>
      <c r="E26" s="51"/>
      <c r="F26" s="51"/>
      <c r="G26" s="51"/>
      <c r="H26" s="71">
        <v>28.75</v>
      </c>
      <c r="I26" s="51"/>
      <c r="J26" s="51"/>
      <c r="K26" s="51"/>
      <c r="L26" s="51"/>
      <c r="M26" s="51"/>
      <c r="N26" s="48"/>
      <c r="O26" s="48"/>
    </row>
    <row r="27" spans="1:15" ht="12.75">
      <c r="A27" s="71"/>
      <c r="B27" s="51"/>
      <c r="C27" s="51"/>
      <c r="D27" s="51"/>
      <c r="E27" s="51"/>
      <c r="F27" s="51"/>
      <c r="G27" s="51"/>
      <c r="H27" s="71">
        <v>75</v>
      </c>
      <c r="I27" s="51"/>
      <c r="J27" s="51"/>
      <c r="K27" s="51"/>
      <c r="L27" s="51"/>
      <c r="M27" s="51"/>
      <c r="N27" s="48"/>
      <c r="O27" s="48"/>
    </row>
    <row r="28" spans="1:15" ht="12.75">
      <c r="A28" s="71"/>
      <c r="B28" s="51"/>
      <c r="C28" s="51"/>
      <c r="D28" s="51"/>
      <c r="E28" s="51"/>
      <c r="F28" s="51"/>
      <c r="G28" s="51"/>
      <c r="H28" s="71">
        <v>55</v>
      </c>
      <c r="I28" s="51"/>
      <c r="J28" s="51"/>
      <c r="K28" s="51"/>
      <c r="L28" s="51"/>
      <c r="M28" s="51"/>
      <c r="N28" s="48"/>
      <c r="O28" s="48"/>
    </row>
    <row r="29" spans="1:15" ht="12.75">
      <c r="A29" s="71"/>
      <c r="B29" s="51"/>
      <c r="C29" s="51"/>
      <c r="D29" s="51"/>
      <c r="E29" s="51"/>
      <c r="F29" s="51"/>
      <c r="G29" s="51"/>
      <c r="H29" s="71">
        <v>55</v>
      </c>
      <c r="I29" s="51"/>
      <c r="J29" s="51"/>
      <c r="K29" s="51"/>
      <c r="L29" s="51"/>
      <c r="M29" s="51"/>
      <c r="N29" s="48"/>
      <c r="O29" s="48"/>
    </row>
    <row r="30" spans="1:15" ht="12.75">
      <c r="A30" s="71"/>
      <c r="B30" s="51"/>
      <c r="C30" s="51"/>
      <c r="D30" s="51"/>
      <c r="E30" s="51"/>
      <c r="F30" s="51"/>
      <c r="G30" s="51"/>
      <c r="H30" s="71"/>
      <c r="I30" s="51"/>
      <c r="J30" s="51"/>
      <c r="K30" s="51"/>
      <c r="L30" s="51"/>
      <c r="M30" s="51"/>
      <c r="N30" s="48"/>
      <c r="O30" s="48"/>
    </row>
    <row r="31" spans="1:15" ht="12.75">
      <c r="A31" s="71"/>
      <c r="B31" s="51"/>
      <c r="C31" s="51"/>
      <c r="D31" s="51"/>
      <c r="E31" s="51"/>
      <c r="F31" s="51"/>
      <c r="G31" s="51"/>
      <c r="H31" s="71"/>
      <c r="I31" s="51"/>
      <c r="J31" s="51"/>
      <c r="K31" s="51"/>
      <c r="L31" s="51"/>
      <c r="M31" s="51"/>
      <c r="N31" s="48"/>
      <c r="O31" s="48"/>
    </row>
    <row r="32" spans="1:15" ht="12.75">
      <c r="A32" s="71"/>
      <c r="B32" s="51"/>
      <c r="C32" s="51"/>
      <c r="D32" s="51"/>
      <c r="E32" s="51"/>
      <c r="F32" s="51"/>
      <c r="G32" s="51"/>
      <c r="H32" s="71"/>
      <c r="I32" s="51"/>
      <c r="J32" s="51"/>
      <c r="K32" s="51"/>
      <c r="L32" s="51"/>
      <c r="M32" s="51"/>
      <c r="N32" s="48"/>
      <c r="O32" s="48"/>
    </row>
    <row r="33" spans="1:15" ht="12.75">
      <c r="A33" s="71"/>
      <c r="B33" s="51"/>
      <c r="C33" s="51"/>
      <c r="D33" s="51"/>
      <c r="E33" s="51"/>
      <c r="F33" s="51"/>
      <c r="G33" s="51"/>
      <c r="H33" s="71"/>
      <c r="I33" s="51"/>
      <c r="J33" s="51"/>
      <c r="K33" s="51"/>
      <c r="L33" s="51"/>
      <c r="M33" s="51"/>
      <c r="N33" s="48"/>
      <c r="O33" s="48"/>
    </row>
    <row r="34" spans="1:15" ht="18.75" customHeight="1">
      <c r="A34" s="74">
        <f>SUM(A4:A33)</f>
        <v>33273.6</v>
      </c>
      <c r="B34" s="74">
        <f>SUM(B4:B33)</f>
        <v>16135.659999999998</v>
      </c>
      <c r="C34" s="74">
        <f>SUM(C4:C33)</f>
        <v>390</v>
      </c>
      <c r="D34" s="74">
        <f>SUM(D4:D33)</f>
        <v>6076.4800000000005</v>
      </c>
      <c r="E34" s="74">
        <f>SUM(E4:E33)</f>
        <v>8018.61</v>
      </c>
      <c r="F34" s="65">
        <f>SUM(F4:F33)</f>
        <v>3483.71</v>
      </c>
      <c r="G34" s="74">
        <f>SUM(G4:G33)</f>
        <v>1921.63</v>
      </c>
      <c r="H34" s="74">
        <f>SUM(H4:H33)</f>
        <v>1324.25</v>
      </c>
      <c r="I34" s="74">
        <f>SUM(I4:I33)</f>
        <v>11125.48</v>
      </c>
      <c r="J34" s="74">
        <f>SUM(J4:J33)</f>
        <v>1369</v>
      </c>
      <c r="K34" s="74">
        <f>SUM(K4:K33)</f>
        <v>0</v>
      </c>
      <c r="L34" s="65">
        <f>SUM(L4:L33)</f>
        <v>408.8</v>
      </c>
      <c r="M34" s="51">
        <f>SUM(A34:L34)</f>
        <v>83527.22</v>
      </c>
      <c r="N34" s="48"/>
      <c r="O34" s="48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1.125" style="19" customWidth="1"/>
    <col min="2" max="2" width="9.625" style="19" customWidth="1"/>
    <col min="3" max="3" width="9.875" style="19" customWidth="1"/>
    <col min="4" max="4" width="9.125" style="19" customWidth="1"/>
    <col min="5" max="5" width="11.375" style="19" customWidth="1"/>
    <col min="6" max="6" width="9.125" style="19" customWidth="1"/>
    <col min="7" max="7" width="10.00390625" style="19" customWidth="1"/>
    <col min="8" max="8" width="9.75390625" style="19" customWidth="1"/>
    <col min="9" max="9" width="9.125" style="19" customWidth="1"/>
    <col min="10" max="10" width="10.625" style="19" customWidth="1"/>
    <col min="11" max="11" width="10.25390625" style="19" customWidth="1"/>
    <col min="12" max="12" width="13.625" style="19" customWidth="1"/>
    <col min="13" max="16384" width="9.125" style="19" customWidth="1"/>
  </cols>
  <sheetData>
    <row r="1" spans="1:3" ht="12.75">
      <c r="A1" s="33" t="s">
        <v>12</v>
      </c>
      <c r="B1" s="34" t="s">
        <v>39</v>
      </c>
      <c r="C1" s="33" t="s">
        <v>36</v>
      </c>
    </row>
    <row r="3" spans="1:12" ht="12.75">
      <c r="A3" s="51" t="s">
        <v>13</v>
      </c>
      <c r="B3" s="55" t="s">
        <v>54</v>
      </c>
      <c r="C3" s="51" t="s">
        <v>9</v>
      </c>
      <c r="D3" s="51" t="s">
        <v>14</v>
      </c>
      <c r="E3" s="51" t="s">
        <v>15</v>
      </c>
      <c r="F3" s="51" t="s">
        <v>31</v>
      </c>
      <c r="G3" s="52" t="s">
        <v>40</v>
      </c>
      <c r="H3" s="52" t="s">
        <v>41</v>
      </c>
      <c r="I3" s="52" t="s">
        <v>34</v>
      </c>
      <c r="J3" s="51" t="s">
        <v>32</v>
      </c>
      <c r="K3" s="51" t="s">
        <v>33</v>
      </c>
      <c r="L3" s="51"/>
    </row>
    <row r="4" spans="1:12" ht="12.75">
      <c r="A4" s="65"/>
      <c r="B4" s="65">
        <v>3860</v>
      </c>
      <c r="C4" s="68">
        <v>300</v>
      </c>
      <c r="D4" s="65">
        <v>750</v>
      </c>
      <c r="E4" s="65">
        <v>2095.2</v>
      </c>
      <c r="F4" s="65"/>
      <c r="G4" s="69"/>
      <c r="H4" s="65"/>
      <c r="I4" s="65">
        <v>48.3</v>
      </c>
      <c r="J4" s="65"/>
      <c r="K4" s="69"/>
      <c r="L4" s="65"/>
    </row>
    <row r="5" spans="1:12" ht="12.75">
      <c r="A5" s="65"/>
      <c r="B5" s="65"/>
      <c r="C5" s="65">
        <v>300</v>
      </c>
      <c r="D5" s="65">
        <v>1500</v>
      </c>
      <c r="E5" s="65">
        <v>2095.2</v>
      </c>
      <c r="F5" s="65"/>
      <c r="G5" s="69"/>
      <c r="H5" s="65"/>
      <c r="I5" s="65"/>
      <c r="J5" s="65"/>
      <c r="K5" s="65">
        <v>155</v>
      </c>
      <c r="L5" s="65"/>
    </row>
    <row r="6" spans="1:12" ht="12.75">
      <c r="A6" s="65"/>
      <c r="B6" s="65"/>
      <c r="C6" s="65">
        <v>50</v>
      </c>
      <c r="D6" s="65">
        <v>1500</v>
      </c>
      <c r="E6" s="65">
        <v>2095.2</v>
      </c>
      <c r="F6" s="65"/>
      <c r="G6" s="65"/>
      <c r="H6" s="65"/>
      <c r="I6" s="65"/>
      <c r="J6" s="65"/>
      <c r="K6" s="65">
        <v>155</v>
      </c>
      <c r="L6" s="65"/>
    </row>
    <row r="7" spans="1:12" ht="12.75">
      <c r="A7" s="65"/>
      <c r="B7" s="65"/>
      <c r="C7" s="65">
        <v>200</v>
      </c>
      <c r="D7" s="65">
        <v>1500</v>
      </c>
      <c r="E7" s="65">
        <v>1047.6</v>
      </c>
      <c r="F7" s="65"/>
      <c r="G7" s="65"/>
      <c r="H7" s="65"/>
      <c r="I7" s="65"/>
      <c r="J7" s="65"/>
      <c r="K7" s="65">
        <v>80</v>
      </c>
      <c r="L7" s="65"/>
    </row>
    <row r="8" spans="1:12" ht="12.75">
      <c r="A8" s="65"/>
      <c r="B8" s="65"/>
      <c r="C8" s="65"/>
      <c r="D8" s="65">
        <v>1500</v>
      </c>
      <c r="E8" s="65">
        <v>2095</v>
      </c>
      <c r="F8" s="65"/>
      <c r="G8" s="65"/>
      <c r="H8" s="65"/>
      <c r="I8" s="65"/>
      <c r="J8" s="65"/>
      <c r="K8" s="65">
        <v>155</v>
      </c>
      <c r="L8" s="65"/>
    </row>
    <row r="9" spans="1:12" ht="12.75">
      <c r="A9" s="65"/>
      <c r="B9" s="65"/>
      <c r="C9" s="65"/>
      <c r="D9" s="65">
        <v>1500</v>
      </c>
      <c r="E9" s="65">
        <v>2095</v>
      </c>
      <c r="F9" s="65"/>
      <c r="G9" s="65"/>
      <c r="H9" s="65"/>
      <c r="I9" s="65"/>
      <c r="J9" s="65"/>
      <c r="K9" s="65"/>
      <c r="L9" s="65"/>
    </row>
    <row r="10" spans="1:12" ht="12.75">
      <c r="A10" s="65"/>
      <c r="B10" s="65"/>
      <c r="C10" s="65"/>
      <c r="D10" s="65">
        <v>1500</v>
      </c>
      <c r="E10" s="65"/>
      <c r="F10" s="65"/>
      <c r="G10" s="65"/>
      <c r="H10" s="65"/>
      <c r="I10" s="65"/>
      <c r="J10" s="65"/>
      <c r="K10" s="65"/>
      <c r="L10" s="65"/>
    </row>
    <row r="11" spans="1:12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5.75">
      <c r="A30" s="66">
        <f>SUM(A4:A22)</f>
        <v>0</v>
      </c>
      <c r="B30" s="66">
        <f>SUM(B4:B29)</f>
        <v>3860</v>
      </c>
      <c r="C30" s="67">
        <f>SUM(C4:C29)</f>
        <v>850</v>
      </c>
      <c r="D30" s="67">
        <f aca="true" t="shared" si="0" ref="D30:I30">SUM(D4:D22)</f>
        <v>9750</v>
      </c>
      <c r="E30" s="67">
        <f t="shared" si="0"/>
        <v>11523.199999999999</v>
      </c>
      <c r="F30" s="66">
        <f>SUM(F4:F22)</f>
        <v>0</v>
      </c>
      <c r="G30" s="66">
        <f t="shared" si="0"/>
        <v>0</v>
      </c>
      <c r="H30" s="67">
        <f>SUM(H4:H29)</f>
        <v>0</v>
      </c>
      <c r="I30" s="66">
        <f t="shared" si="0"/>
        <v>48.3</v>
      </c>
      <c r="J30" s="66">
        <f>SUM(J4:J29)</f>
        <v>0</v>
      </c>
      <c r="K30" s="66">
        <f>SUM(K4:K29)</f>
        <v>545</v>
      </c>
      <c r="L30" s="54">
        <f>SUM(A30:K30)</f>
        <v>26576.499999999996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MUSTAFA 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BÜLENT YILMAZ</dc:creator>
  <cp:keywords/>
  <dc:description/>
  <cp:lastModifiedBy>qwert2</cp:lastModifiedBy>
  <cp:lastPrinted>2019-05-15T07:13:27Z</cp:lastPrinted>
  <dcterms:created xsi:type="dcterms:W3CDTF">2004-10-07T10:20:29Z</dcterms:created>
  <dcterms:modified xsi:type="dcterms:W3CDTF">2019-05-15T07:16:07Z</dcterms:modified>
  <cp:category/>
  <cp:version/>
  <cp:contentType/>
  <cp:contentStatus/>
</cp:coreProperties>
</file>